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05" yWindow="-105" windowWidth="15600" windowHeight="10305" firstSheet="1" activeTab="4"/>
  </bookViews>
  <sheets>
    <sheet name="foxz" sheetId="31" state="veryHidden" r:id="rId1"/>
    <sheet name="C1" sheetId="24" r:id="rId2"/>
    <sheet name="C2" sheetId="32" r:id="rId3"/>
    <sheet name="C3" sheetId="33" r:id="rId4"/>
    <sheet name="C4" sheetId="34" r:id="rId5"/>
    <sheet name="Sheet7" sheetId="38" r:id="rId6"/>
  </sheets>
  <calcPr calcId="144525"/>
</workbook>
</file>

<file path=xl/calcChain.xml><?xml version="1.0" encoding="utf-8"?>
<calcChain xmlns="http://schemas.openxmlformats.org/spreadsheetml/2006/main">
  <c r="B17" i="38" l="1"/>
  <c r="B13" i="38"/>
  <c r="B12" i="38"/>
  <c r="B11" i="38"/>
  <c r="B10" i="38"/>
  <c r="B9" i="38"/>
  <c r="B8" i="38"/>
  <c r="B7" i="38"/>
  <c r="B6" i="38"/>
  <c r="B5" i="38"/>
  <c r="B4" i="38"/>
  <c r="B3" i="38"/>
  <c r="B2" i="38"/>
  <c r="B18" i="38" l="1"/>
  <c r="A4" i="32"/>
  <c r="A4" i="33" s="1"/>
  <c r="A4" i="34" s="1"/>
</calcChain>
</file>

<file path=xl/sharedStrings.xml><?xml version="1.0" encoding="utf-8"?>
<sst xmlns="http://schemas.openxmlformats.org/spreadsheetml/2006/main" count="342" uniqueCount="171">
  <si>
    <t>TRƯỜNG MN BÌNH MINH</t>
  </si>
  <si>
    <t>STT</t>
  </si>
  <si>
    <t xml:space="preserve">Ngày </t>
  </si>
  <si>
    <t>Tháng</t>
  </si>
  <si>
    <t xml:space="preserve">Năm </t>
  </si>
  <si>
    <t>Nữ</t>
  </si>
  <si>
    <t>Nam</t>
  </si>
  <si>
    <t>An</t>
  </si>
  <si>
    <t>x</t>
  </si>
  <si>
    <t>Anh</t>
  </si>
  <si>
    <t>Chi</t>
  </si>
  <si>
    <t>Diệp</t>
  </si>
  <si>
    <t>Đức</t>
  </si>
  <si>
    <t>Dương</t>
  </si>
  <si>
    <t>Hiếu</t>
  </si>
  <si>
    <t>Hưng</t>
  </si>
  <si>
    <t>Khang</t>
  </si>
  <si>
    <t>Khánh</t>
  </si>
  <si>
    <t>Linh</t>
  </si>
  <si>
    <t>Minh</t>
  </si>
  <si>
    <t>Ngọc</t>
  </si>
  <si>
    <t>Nhi</t>
  </si>
  <si>
    <t>Phúc</t>
  </si>
  <si>
    <t>Lê Minh</t>
  </si>
  <si>
    <t>Nguyễn Đăng</t>
  </si>
  <si>
    <t>Nguyễn Minh</t>
  </si>
  <si>
    <t>Thành</t>
  </si>
  <si>
    <t>Vy</t>
  </si>
  <si>
    <t>Hân</t>
  </si>
  <si>
    <t>UBND QUẬN HÀ ĐÔNG</t>
  </si>
  <si>
    <t>Đăng</t>
  </si>
  <si>
    <t>Nguyễn Đức</t>
  </si>
  <si>
    <t>Duy</t>
  </si>
  <si>
    <t>Huy</t>
  </si>
  <si>
    <t>Khôi</t>
  </si>
  <si>
    <t>Lâm</t>
  </si>
  <si>
    <t>Mai</t>
  </si>
  <si>
    <t>Thư</t>
  </si>
  <si>
    <t>Bảo</t>
  </si>
  <si>
    <t>Kiệt</t>
  </si>
  <si>
    <t>Nguyễn Gia</t>
  </si>
  <si>
    <t>Nguyên</t>
  </si>
  <si>
    <t>Nguyễn Ngọc</t>
  </si>
  <si>
    <t>Trần Bảo</t>
  </si>
  <si>
    <t>Dũng</t>
  </si>
  <si>
    <t>Nguyễn Bảo</t>
  </si>
  <si>
    <t>Ánh</t>
  </si>
  <si>
    <t>Đan</t>
  </si>
  <si>
    <t xml:space="preserve">Nguyễn Minh </t>
  </si>
  <si>
    <t>Nguyễn Nhật</t>
  </si>
  <si>
    <t>Vượng</t>
  </si>
  <si>
    <t>Nguyễn Việt</t>
  </si>
  <si>
    <t>Phạm Quỳnh</t>
  </si>
  <si>
    <t>Nguyễn Tú</t>
  </si>
  <si>
    <t>Lê Xuân</t>
  </si>
  <si>
    <t>Trần Gia</t>
  </si>
  <si>
    <t>Khải</t>
  </si>
  <si>
    <t>Trần Minh</t>
  </si>
  <si>
    <t>Nguyễn Tuệ</t>
  </si>
  <si>
    <t>Đỗ Quang</t>
  </si>
  <si>
    <t>Hoàng Minh Ngọc</t>
  </si>
  <si>
    <t>Phạm Gia</t>
  </si>
  <si>
    <t>Lê Trọng Tuấn</t>
  </si>
  <si>
    <t>Vũ Tuấn</t>
  </si>
  <si>
    <t>Nguyễn Lê Minh</t>
  </si>
  <si>
    <t xml:space="preserve">Lương Trung </t>
  </si>
  <si>
    <t>Nguyễn Phúc</t>
  </si>
  <si>
    <t>Hiển</t>
  </si>
  <si>
    <t>Nguyễn Dương Bảo</t>
  </si>
  <si>
    <t>Phạm Hải</t>
  </si>
  <si>
    <t>Dương Hồng Hải</t>
  </si>
  <si>
    <t>Họ và tên</t>
  </si>
  <si>
    <t>Đinh Gia Bảo</t>
  </si>
  <si>
    <t>Nguyễn Tuấn Thành</t>
  </si>
  <si>
    <t>Thảo</t>
  </si>
  <si>
    <t>Trịnh Anh</t>
  </si>
  <si>
    <t>Trọng</t>
  </si>
  <si>
    <t>D2</t>
  </si>
  <si>
    <t>D1</t>
  </si>
  <si>
    <t>Dung</t>
  </si>
  <si>
    <t>Nguyễn Công Hải</t>
  </si>
  <si>
    <t>Nguyễn Vũ Thùy</t>
  </si>
  <si>
    <t>Nguyễn Đặng Hà</t>
  </si>
  <si>
    <t>Đoàn Ngọc Thảo</t>
  </si>
  <si>
    <t>Phạm Phương</t>
  </si>
  <si>
    <t>Lưu Nhật Minh</t>
  </si>
  <si>
    <t>Vũ Đức</t>
  </si>
  <si>
    <t>Vũ Khôi</t>
  </si>
  <si>
    <t>Nguyễn Đức Minh</t>
  </si>
  <si>
    <t>Lê Đức</t>
  </si>
  <si>
    <t>Trường</t>
  </si>
  <si>
    <t>Yến</t>
  </si>
  <si>
    <t>DANH SÁCH HỌC SINH LỚP C1</t>
  </si>
  <si>
    <t>DANH SÁCH HỌC SINH LỚP C2</t>
  </si>
  <si>
    <t>DANH SÁCH HỌC SINH LỚP C3</t>
  </si>
  <si>
    <t>DANH SÁCH HỌC SINH LỚP C4</t>
  </si>
  <si>
    <t>Phạm Nhật Anh</t>
  </si>
  <si>
    <t>Phạm Thị Phương</t>
  </si>
  <si>
    <t>Uy</t>
  </si>
  <si>
    <t>Đinh Duy</t>
  </si>
  <si>
    <t>Trần Hải</t>
  </si>
  <si>
    <t>Hoàng Đức</t>
  </si>
  <si>
    <t xml:space="preserve">Vũ Minh </t>
  </si>
  <si>
    <t>Lê Hương</t>
  </si>
  <si>
    <t>Ly</t>
  </si>
  <si>
    <t>Bùi Đức</t>
  </si>
  <si>
    <t>Phạm Khánh</t>
  </si>
  <si>
    <t>Huyền</t>
  </si>
  <si>
    <t>Đoàn Ngọc</t>
  </si>
  <si>
    <t>Đặng Thảo</t>
  </si>
  <si>
    <t>Nguyễn Vũ Trang</t>
  </si>
  <si>
    <t>Đặng Bảo</t>
  </si>
  <si>
    <t>Triết</t>
  </si>
  <si>
    <t>Nguyễn Ngọc Hải</t>
  </si>
  <si>
    <t xml:space="preserve">Trịnh Khôi </t>
  </si>
  <si>
    <t>Trân</t>
  </si>
  <si>
    <t>Trần Hoàng Gia</t>
  </si>
  <si>
    <t>Trần Thúy</t>
  </si>
  <si>
    <t>Hạnh</t>
  </si>
  <si>
    <t>Hoàng Hải</t>
  </si>
  <si>
    <t>Đào Đức</t>
  </si>
  <si>
    <t>NĂM HỌC 2023 - 2024</t>
  </si>
  <si>
    <t>TỔNG HỢP SỐ TRẺ</t>
  </si>
  <si>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</si>
  <si>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</si>
  <si>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</si>
  <si>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</si>
  <si>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</si>
  <si>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</si>
  <si>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</si>
  <si>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</si>
  <si>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</si>
  <si>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</si>
  <si>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</si>
  <si>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</si>
  <si>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</si>
  <si>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</si>
  <si>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Nguyễn Ngọc Hiền</t>
  </si>
  <si>
    <t>Nguyễn Trần Xuân</t>
  </si>
  <si>
    <t>Diệu</t>
  </si>
  <si>
    <t>Phạm Khôi</t>
  </si>
  <si>
    <t>Nguyễn Đình Tuấn</t>
  </si>
  <si>
    <t>Hằng</t>
  </si>
  <si>
    <t xml:space="preserve">Đào Minh </t>
  </si>
  <si>
    <t>Vũ Nguyễn Khôi</t>
  </si>
  <si>
    <t>Đỗ Hải</t>
  </si>
  <si>
    <t>Trịnh Minh</t>
  </si>
  <si>
    <t>Trí</t>
  </si>
  <si>
    <t>Hoàng Yến</t>
  </si>
  <si>
    <t>Nguyễn Ánh</t>
  </si>
  <si>
    <t>Trần Tùng</t>
  </si>
  <si>
    <t>Nguyễn Nhật Minh</t>
  </si>
  <si>
    <t>Vi</t>
  </si>
  <si>
    <t>Vân</t>
  </si>
  <si>
    <t>Nguyễn Vũ Ngọc</t>
  </si>
  <si>
    <t>Ý</t>
  </si>
  <si>
    <t>Nguyễn Ngọc Quang</t>
  </si>
  <si>
    <t>Nguyễn Ngọc Như</t>
  </si>
  <si>
    <t>Mai Đình Ngọc</t>
  </si>
  <si>
    <t>Bùi Minh</t>
  </si>
  <si>
    <t>Trương Thanh</t>
  </si>
  <si>
    <t>Nguyễn Phú</t>
  </si>
  <si>
    <t>Đặng Trần Hà</t>
  </si>
  <si>
    <t>Đặng Gia</t>
  </si>
  <si>
    <t>Lê Văn Ngọc</t>
  </si>
  <si>
    <t>Tạ Hoàng Bảo</t>
  </si>
  <si>
    <t>Vũ Hạ</t>
  </si>
  <si>
    <t>GV: Đào Thị Nhung (0366700893) &amp; Bùi Thị Kim Hương (0969702386)</t>
  </si>
  <si>
    <t>GV: Hoàng Thị Thảo (0966870556) &amp; Lê Thị Chiến (0385004303)</t>
  </si>
  <si>
    <t>GV: Lê Thị Huệ (0345419840) &amp; Đỗ Thị Lan Anh (0965143650)</t>
  </si>
  <si>
    <t>GV: Thái Thị Kim Hường (0963600289) &amp; Nguyễn Thị Thu (0393316533)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</si>
</sst>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charset val="163"/>
      <scheme val="minor"/>
    </font>
    <font>
      <sz val="12"/>
      <name val="Calibri"/>
      <family val="2"/>
      <charset val="163"/>
      <scheme val="minor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FF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3">
    <xf numFmtId="0" fontId="0" fillId="0" borderId="0" xfId="0"/>
    <xf numFmtId="0" fontId="3" fillId="2" borderId="0" xfId="0" applyFont="1" applyFill="1"/>
    <xf numFmtId="0" fontId="2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4" xfId="2" applyFont="1" applyFill="1" applyBorder="1" applyAlignment="1">
      <alignment horizontal="center" wrapText="1"/>
    </xf>
    <xf numFmtId="0" fontId="5" fillId="0" borderId="0" xfId="0" applyFont="1"/>
    <xf numFmtId="0" fontId="6" fillId="2" borderId="0" xfId="0" applyFont="1" applyFill="1"/>
    <xf numFmtId="0" fontId="2" fillId="2" borderId="10" xfId="2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 vertical="center" wrapText="1"/>
    </xf>
    <xf numFmtId="0" fontId="4" fillId="2" borderId="1" xfId="1" quotePrefix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0" xfId="2" applyFont="1" applyFill="1" applyAlignment="1">
      <alignment vertical="center" wrapText="1"/>
    </xf>
    <xf numFmtId="1" fontId="4" fillId="2" borderId="1" xfId="1" quotePrefix="1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4" fillId="2" borderId="0" xfId="1" applyFont="1" applyFill="1" applyAlignment="1">
      <alignment horizontal="center" vertical="center" wrapText="1"/>
    </xf>
    <xf numFmtId="0" fontId="5" fillId="2" borderId="0" xfId="0" applyFont="1" applyFill="1"/>
    <xf numFmtId="0" fontId="2" fillId="2" borderId="3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4" fillId="2" borderId="1" xfId="2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/>
    <xf numFmtId="0" fontId="7" fillId="2" borderId="0" xfId="0" applyFont="1" applyFill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2" fillId="2" borderId="0" xfId="1" applyFont="1" applyFill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2" fillId="2" borderId="4" xfId="2" applyFont="1" applyFill="1" applyBorder="1" applyAlignment="1">
      <alignment horizontal="center" vertical="center" wrapText="1"/>
    </xf>
    <xf numFmtId="0" fontId="2" fillId="2" borderId="0" xfId="2" applyFont="1" applyFill="1" applyAlignment="1"/>
    <xf numFmtId="0" fontId="2" fillId="2" borderId="1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center" vertical="center" wrapText="1"/>
    </xf>
    <xf numFmtId="49" fontId="3" fillId="5" borderId="5" xfId="0" applyNumberFormat="1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" fontId="4" fillId="2" borderId="8" xfId="1" quotePrefix="1" applyNumberFormat="1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</cellXfs>
  <cellStyles count="3">
    <cellStyle name="Normal" xfId="0" builtinId="0"/>
    <cellStyle name="Normal 3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V51"/>
  <sheetViews>
    <sheetView workbookViewId="0">
      <selection sqref="A1:D2"/>
    </sheetView>
  </sheetViews>
  <sheetFormatPr defaultColWidth="9.140625" defaultRowHeight="15.75" x14ac:dyDescent="0.25"/>
  <cols>
    <col min="1" max="1" width="7.140625" style="22" customWidth="1"/>
    <col min="2" max="2" width="19.5703125" style="22" customWidth="1"/>
    <col min="3" max="3" width="10.85546875" style="25" customWidth="1"/>
    <col min="4" max="8" width="9.7109375" style="25" customWidth="1"/>
    <col min="9" max="22" width="9.140625" style="5"/>
    <col min="23" max="16384" width="9.140625" style="22"/>
  </cols>
  <sheetData>
    <row r="1" spans="1:22" x14ac:dyDescent="0.25">
      <c r="A1" s="60" t="s">
        <v>29</v>
      </c>
      <c r="B1" s="60"/>
      <c r="C1" s="60"/>
      <c r="D1" s="60"/>
      <c r="E1" s="21"/>
      <c r="F1" s="2"/>
      <c r="G1" s="21"/>
      <c r="H1" s="21"/>
    </row>
    <row r="2" spans="1:22" x14ac:dyDescent="0.25">
      <c r="A2" s="60" t="s">
        <v>0</v>
      </c>
      <c r="B2" s="60"/>
      <c r="C2" s="60"/>
      <c r="D2" s="60"/>
      <c r="E2" s="21"/>
      <c r="F2" s="2"/>
      <c r="G2" s="21"/>
      <c r="H2" s="21"/>
    </row>
    <row r="3" spans="1:22" ht="18.75" customHeight="1" x14ac:dyDescent="0.25">
      <c r="A3" s="3" t="s">
        <v>92</v>
      </c>
      <c r="B3" s="3"/>
      <c r="C3" s="3"/>
      <c r="D3" s="3"/>
      <c r="E3" s="3"/>
      <c r="F3" s="3"/>
      <c r="G3" s="3"/>
      <c r="H3" s="3"/>
    </row>
    <row r="4" spans="1:22" ht="18.75" customHeight="1" x14ac:dyDescent="0.25">
      <c r="A4" s="4" t="s">
        <v>121</v>
      </c>
      <c r="B4" s="4"/>
      <c r="C4" s="4"/>
      <c r="D4" s="4"/>
      <c r="E4" s="4"/>
      <c r="F4" s="4"/>
      <c r="G4" s="4"/>
      <c r="H4" s="4"/>
    </row>
    <row r="5" spans="1:22" s="1" customFormat="1" ht="18.75" customHeight="1" x14ac:dyDescent="0.25">
      <c r="A5" s="7" t="s">
        <v>169</v>
      </c>
      <c r="B5" s="7"/>
      <c r="C5" s="7"/>
      <c r="D5" s="7"/>
      <c r="E5" s="7"/>
      <c r="F5" s="7"/>
      <c r="G5" s="7"/>
      <c r="H5" s="7"/>
    </row>
    <row r="6" spans="1:22" s="25" customFormat="1" ht="33.75" customHeight="1" x14ac:dyDescent="0.25">
      <c r="A6" s="8" t="s">
        <v>1</v>
      </c>
      <c r="B6" s="23" t="s">
        <v>71</v>
      </c>
      <c r="C6" s="24"/>
      <c r="D6" s="8" t="s">
        <v>2</v>
      </c>
      <c r="E6" s="8" t="s">
        <v>3</v>
      </c>
      <c r="F6" s="8" t="s">
        <v>4</v>
      </c>
      <c r="G6" s="8" t="s">
        <v>5</v>
      </c>
      <c r="H6" s="8" t="s">
        <v>6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s="28" customFormat="1" ht="34.5" customHeight="1" x14ac:dyDescent="0.25">
      <c r="A7" s="9">
        <v>1</v>
      </c>
      <c r="B7" s="26" t="s">
        <v>101</v>
      </c>
      <c r="C7" s="27" t="s">
        <v>7</v>
      </c>
      <c r="D7" s="27">
        <v>2</v>
      </c>
      <c r="E7" s="27">
        <v>4</v>
      </c>
      <c r="F7" s="27">
        <v>2020</v>
      </c>
      <c r="G7" s="27"/>
      <c r="H7" s="27" t="s">
        <v>8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s="30" customFormat="1" ht="34.5" customHeight="1" x14ac:dyDescent="0.25">
      <c r="A8" s="9">
        <v>2</v>
      </c>
      <c r="B8" s="29" t="s">
        <v>110</v>
      </c>
      <c r="C8" s="12" t="s">
        <v>9</v>
      </c>
      <c r="D8" s="12">
        <v>12</v>
      </c>
      <c r="E8" s="12">
        <v>3</v>
      </c>
      <c r="F8" s="12">
        <v>2020</v>
      </c>
      <c r="G8" s="12" t="s">
        <v>8</v>
      </c>
      <c r="H8" s="12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s="28" customFormat="1" ht="34.5" customHeight="1" x14ac:dyDescent="0.25">
      <c r="A9" s="9">
        <v>3</v>
      </c>
      <c r="B9" s="26" t="s">
        <v>42</v>
      </c>
      <c r="C9" s="27" t="s">
        <v>46</v>
      </c>
      <c r="D9" s="27">
        <v>29</v>
      </c>
      <c r="E9" s="27">
        <v>8</v>
      </c>
      <c r="F9" s="27">
        <v>2020</v>
      </c>
      <c r="G9" s="27" t="s">
        <v>8</v>
      </c>
      <c r="H9" s="2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s="28" customFormat="1" ht="34.5" customHeight="1" x14ac:dyDescent="0.25">
      <c r="A10" s="9">
        <v>4</v>
      </c>
      <c r="B10" s="31" t="s">
        <v>61</v>
      </c>
      <c r="C10" s="32" t="s">
        <v>38</v>
      </c>
      <c r="D10" s="32">
        <v>17</v>
      </c>
      <c r="E10" s="15">
        <v>1</v>
      </c>
      <c r="F10" s="12">
        <v>2020</v>
      </c>
      <c r="G10" s="14"/>
      <c r="H10" s="14" t="s">
        <v>8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s="38" customFormat="1" ht="34.5" customHeight="1" x14ac:dyDescent="0.25">
      <c r="A11" s="9">
        <v>5</v>
      </c>
      <c r="B11" s="33" t="s">
        <v>164</v>
      </c>
      <c r="C11" s="34" t="s">
        <v>147</v>
      </c>
      <c r="D11" s="35">
        <v>13</v>
      </c>
      <c r="E11" s="36">
        <v>9</v>
      </c>
      <c r="F11" s="37">
        <v>2020</v>
      </c>
      <c r="G11" s="36"/>
      <c r="H11" s="36" t="s">
        <v>8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s="28" customFormat="1" ht="34.5" customHeight="1" x14ac:dyDescent="0.25">
      <c r="A12" s="9">
        <v>6</v>
      </c>
      <c r="B12" s="31" t="s">
        <v>80</v>
      </c>
      <c r="C12" s="32" t="s">
        <v>30</v>
      </c>
      <c r="D12" s="32">
        <v>25</v>
      </c>
      <c r="E12" s="32">
        <v>7</v>
      </c>
      <c r="F12" s="32">
        <v>2020</v>
      </c>
      <c r="G12" s="32"/>
      <c r="H12" s="32" t="s">
        <v>8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s="28" customFormat="1" ht="34.5" customHeight="1" x14ac:dyDescent="0.25">
      <c r="A13" s="9">
        <v>7</v>
      </c>
      <c r="B13" s="39" t="s">
        <v>64</v>
      </c>
      <c r="C13" s="34" t="s">
        <v>12</v>
      </c>
      <c r="D13" s="35">
        <v>17</v>
      </c>
      <c r="E13" s="36">
        <v>11</v>
      </c>
      <c r="F13" s="36">
        <v>2020</v>
      </c>
      <c r="G13" s="34"/>
      <c r="H13" s="34" t="s">
        <v>8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s="28" customFormat="1" ht="34.5" customHeight="1" x14ac:dyDescent="0.25">
      <c r="A14" s="9">
        <v>8</v>
      </c>
      <c r="B14" s="13" t="s">
        <v>99</v>
      </c>
      <c r="C14" s="16" t="s">
        <v>44</v>
      </c>
      <c r="D14" s="16">
        <v>22</v>
      </c>
      <c r="E14" s="16">
        <v>1</v>
      </c>
      <c r="F14" s="16">
        <v>2020</v>
      </c>
      <c r="G14" s="16"/>
      <c r="H14" s="16" t="s">
        <v>8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s="41" customFormat="1" ht="34.5" customHeight="1" x14ac:dyDescent="0.25">
      <c r="A15" s="9">
        <v>9</v>
      </c>
      <c r="B15" s="33" t="s">
        <v>160</v>
      </c>
      <c r="C15" s="34" t="s">
        <v>153</v>
      </c>
      <c r="D15" s="35">
        <v>18</v>
      </c>
      <c r="E15" s="36">
        <v>6</v>
      </c>
      <c r="F15" s="37">
        <v>2020</v>
      </c>
      <c r="G15" s="40" t="s">
        <v>8</v>
      </c>
      <c r="H15" s="36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s="28" customFormat="1" ht="34.5" customHeight="1" x14ac:dyDescent="0.25">
      <c r="A16" s="9">
        <v>10</v>
      </c>
      <c r="B16" s="31" t="s">
        <v>61</v>
      </c>
      <c r="C16" s="32" t="s">
        <v>28</v>
      </c>
      <c r="D16" s="32">
        <v>15</v>
      </c>
      <c r="E16" s="32">
        <v>12</v>
      </c>
      <c r="F16" s="32">
        <v>2020</v>
      </c>
      <c r="G16" s="32" t="s">
        <v>8</v>
      </c>
      <c r="H16" s="3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s="28" customFormat="1" ht="34.5" customHeight="1" x14ac:dyDescent="0.25">
      <c r="A17" s="9">
        <v>11</v>
      </c>
      <c r="B17" s="26" t="s">
        <v>59</v>
      </c>
      <c r="C17" s="27" t="s">
        <v>67</v>
      </c>
      <c r="D17" s="27">
        <v>10</v>
      </c>
      <c r="E17" s="27">
        <v>10</v>
      </c>
      <c r="F17" s="27">
        <v>2020</v>
      </c>
      <c r="G17" s="27"/>
      <c r="H17" s="27" t="s">
        <v>8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s="28" customFormat="1" ht="34.5" customHeight="1" x14ac:dyDescent="0.25">
      <c r="A18" s="9">
        <v>12</v>
      </c>
      <c r="B18" s="26" t="s">
        <v>57</v>
      </c>
      <c r="C18" s="27" t="s">
        <v>16</v>
      </c>
      <c r="D18" s="27">
        <v>4</v>
      </c>
      <c r="E18" s="27">
        <v>6</v>
      </c>
      <c r="F18" s="27">
        <v>2020</v>
      </c>
      <c r="G18" s="27"/>
      <c r="H18" s="27" t="s">
        <v>8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s="28" customFormat="1" ht="34.5" customHeight="1" x14ac:dyDescent="0.25">
      <c r="A19" s="9">
        <v>13</v>
      </c>
      <c r="B19" s="13" t="s">
        <v>102</v>
      </c>
      <c r="C19" s="16" t="s">
        <v>35</v>
      </c>
      <c r="D19" s="16">
        <v>10</v>
      </c>
      <c r="E19" s="15">
        <v>9</v>
      </c>
      <c r="F19" s="12">
        <v>2020</v>
      </c>
      <c r="G19" s="14"/>
      <c r="H19" s="14" t="s">
        <v>8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s="28" customFormat="1" ht="34.5" customHeight="1" x14ac:dyDescent="0.25">
      <c r="A20" s="9">
        <v>14</v>
      </c>
      <c r="B20" s="13" t="s">
        <v>82</v>
      </c>
      <c r="C20" s="16" t="s">
        <v>18</v>
      </c>
      <c r="D20" s="16">
        <v>19</v>
      </c>
      <c r="E20" s="9">
        <v>12</v>
      </c>
      <c r="F20" s="12">
        <v>2020</v>
      </c>
      <c r="G20" s="14" t="s">
        <v>8</v>
      </c>
      <c r="H20" s="14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s="28" customFormat="1" ht="34.5" customHeight="1" x14ac:dyDescent="0.25">
      <c r="A21" s="9">
        <v>15</v>
      </c>
      <c r="B21" s="13" t="s">
        <v>103</v>
      </c>
      <c r="C21" s="16" t="s">
        <v>104</v>
      </c>
      <c r="D21" s="16">
        <v>6</v>
      </c>
      <c r="E21" s="9">
        <v>10</v>
      </c>
      <c r="F21" s="12">
        <v>2020</v>
      </c>
      <c r="G21" s="14" t="s">
        <v>8</v>
      </c>
      <c r="H21" s="14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s="41" customFormat="1" ht="34.5" customHeight="1" x14ac:dyDescent="0.25">
      <c r="A22" s="9">
        <v>16</v>
      </c>
      <c r="B22" s="13" t="s">
        <v>52</v>
      </c>
      <c r="C22" s="16" t="s">
        <v>36</v>
      </c>
      <c r="D22" s="16">
        <v>4</v>
      </c>
      <c r="E22" s="9">
        <v>10</v>
      </c>
      <c r="F22" s="12">
        <v>2020</v>
      </c>
      <c r="G22" s="14" t="s">
        <v>8</v>
      </c>
      <c r="H22" s="1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s="47" customFormat="1" ht="34.5" customHeight="1" x14ac:dyDescent="0.25">
      <c r="A23" s="9">
        <v>17</v>
      </c>
      <c r="B23" s="42" t="s">
        <v>161</v>
      </c>
      <c r="C23" s="43" t="s">
        <v>76</v>
      </c>
      <c r="D23" s="44">
        <v>6</v>
      </c>
      <c r="E23" s="45">
        <v>10</v>
      </c>
      <c r="F23" s="46">
        <v>2020</v>
      </c>
      <c r="G23" s="36"/>
      <c r="H23" s="36" t="s">
        <v>8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s="41" customFormat="1" ht="34.5" customHeight="1" x14ac:dyDescent="0.25">
      <c r="A24" s="9">
        <v>18</v>
      </c>
      <c r="B24" s="13" t="s">
        <v>97</v>
      </c>
      <c r="C24" s="16" t="s">
        <v>20</v>
      </c>
      <c r="D24" s="48">
        <v>20</v>
      </c>
      <c r="E24" s="16">
        <v>7</v>
      </c>
      <c r="F24" s="16">
        <v>2020</v>
      </c>
      <c r="G24" s="16" t="s">
        <v>8</v>
      </c>
      <c r="H24" s="16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s="41" customFormat="1" ht="34.5" customHeight="1" x14ac:dyDescent="0.25">
      <c r="A25" s="9">
        <v>19</v>
      </c>
      <c r="B25" s="13" t="s">
        <v>140</v>
      </c>
      <c r="C25" s="16" t="s">
        <v>41</v>
      </c>
      <c r="D25" s="48">
        <v>14</v>
      </c>
      <c r="E25" s="16">
        <v>5</v>
      </c>
      <c r="F25" s="16">
        <v>2020</v>
      </c>
      <c r="G25" s="16"/>
      <c r="H25" s="16" t="s">
        <v>8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s="41" customFormat="1" ht="34.5" customHeight="1" x14ac:dyDescent="0.25">
      <c r="A26" s="9">
        <v>20</v>
      </c>
      <c r="B26" s="49" t="s">
        <v>105</v>
      </c>
      <c r="C26" s="50" t="s">
        <v>26</v>
      </c>
      <c r="D26" s="50">
        <v>22</v>
      </c>
      <c r="E26" s="50">
        <v>9</v>
      </c>
      <c r="F26" s="50">
        <v>2020</v>
      </c>
      <c r="G26" s="50"/>
      <c r="H26" s="50" t="s">
        <v>8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s="41" customFormat="1" ht="34.5" customHeight="1" x14ac:dyDescent="0.25">
      <c r="A27" s="9">
        <v>21</v>
      </c>
      <c r="B27" s="10" t="s">
        <v>49</v>
      </c>
      <c r="C27" s="16" t="s">
        <v>50</v>
      </c>
      <c r="D27" s="16">
        <v>10</v>
      </c>
      <c r="E27" s="16">
        <v>11</v>
      </c>
      <c r="F27" s="27">
        <v>2020</v>
      </c>
      <c r="G27" s="16"/>
      <c r="H27" s="16" t="s">
        <v>8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s="26" customFormat="1" ht="34.5" customHeight="1" x14ac:dyDescent="0.25">
      <c r="A28" s="9">
        <v>22</v>
      </c>
      <c r="B28" s="33" t="s">
        <v>166</v>
      </c>
      <c r="C28" s="34" t="s">
        <v>27</v>
      </c>
      <c r="D28" s="35">
        <v>11</v>
      </c>
      <c r="E28" s="36">
        <v>11</v>
      </c>
      <c r="F28" s="36">
        <v>2020</v>
      </c>
      <c r="G28" s="40" t="s">
        <v>8</v>
      </c>
      <c r="H28" s="36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s="26" customFormat="1" ht="34.5" customHeight="1" x14ac:dyDescent="0.25">
      <c r="A29" s="9">
        <v>23</v>
      </c>
      <c r="B29" s="33" t="s">
        <v>157</v>
      </c>
      <c r="C29" s="36" t="s">
        <v>155</v>
      </c>
      <c r="D29" s="35">
        <v>14</v>
      </c>
      <c r="E29" s="36">
        <v>7</v>
      </c>
      <c r="F29" s="36">
        <v>2020</v>
      </c>
      <c r="G29" s="36" t="s">
        <v>8</v>
      </c>
      <c r="H29" s="36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47" spans="1:22" s="53" customFormat="1" x14ac:dyDescent="0.25">
      <c r="A47" s="51"/>
      <c r="B47" s="51"/>
      <c r="C47" s="52"/>
      <c r="D47" s="52"/>
      <c r="E47" s="52"/>
      <c r="F47" s="52"/>
      <c r="G47" s="52"/>
      <c r="H47" s="5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s="53" customFormat="1" x14ac:dyDescent="0.25">
      <c r="A48" s="51"/>
      <c r="B48" s="51"/>
      <c r="C48" s="52"/>
      <c r="D48" s="52"/>
      <c r="E48" s="52"/>
      <c r="F48" s="52"/>
      <c r="G48" s="52"/>
      <c r="H48" s="5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s="53" customFormat="1" x14ac:dyDescent="0.25">
      <c r="A49" s="51"/>
      <c r="B49" s="51"/>
      <c r="C49" s="52"/>
      <c r="D49" s="52"/>
      <c r="E49" s="52"/>
      <c r="F49" s="52"/>
      <c r="G49" s="52"/>
      <c r="H49" s="5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s="53" customFormat="1" x14ac:dyDescent="0.25">
      <c r="A50" s="51"/>
      <c r="B50" s="51"/>
      <c r="C50" s="52"/>
      <c r="D50" s="52"/>
      <c r="E50" s="52"/>
      <c r="F50" s="52"/>
      <c r="G50" s="52"/>
      <c r="H50" s="5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s="53" customFormat="1" ht="15" customHeight="1" x14ac:dyDescent="0.25">
      <c r="A51" s="51"/>
      <c r="B51" s="54" t="s">
        <v>60</v>
      </c>
      <c r="C51" s="54"/>
      <c r="D51" s="54"/>
      <c r="E51" s="52"/>
      <c r="F51" s="52"/>
      <c r="G51" s="52"/>
      <c r="H51" s="5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</sheetData>
  <sortState ref="B6:Q28">
    <sortCondition ref="C6:C28"/>
  </sortState>
  <mergeCells count="7">
    <mergeCell ref="B51:D51"/>
    <mergeCell ref="A1:D1"/>
    <mergeCell ref="A2:D2"/>
    <mergeCell ref="B6:C6"/>
    <mergeCell ref="A3:H3"/>
    <mergeCell ref="A4:H4"/>
    <mergeCell ref="A5:H5"/>
  </mergeCells>
  <pageMargins left="0.82677165354330706" right="0.43307086614173229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29"/>
  <sheetViews>
    <sheetView workbookViewId="0">
      <selection sqref="A1:D2"/>
    </sheetView>
  </sheetViews>
  <sheetFormatPr defaultRowHeight="15.75" x14ac:dyDescent="0.25"/>
  <cols>
    <col min="1" max="1" width="7.140625" style="58" customWidth="1"/>
    <col min="2" max="2" width="20.85546875" style="58" customWidth="1"/>
    <col min="3" max="8" width="9.42578125" style="59" customWidth="1"/>
    <col min="9" max="26" width="9.140625" style="5"/>
    <col min="27" max="16384" width="9.140625" style="58"/>
  </cols>
  <sheetData>
    <row r="1" spans="1:26" s="6" customFormat="1" x14ac:dyDescent="0.25">
      <c r="A1" s="60" t="s">
        <v>29</v>
      </c>
      <c r="B1" s="60"/>
      <c r="C1" s="60"/>
      <c r="D1" s="60"/>
      <c r="E1" s="21"/>
      <c r="F1" s="2"/>
      <c r="G1" s="21"/>
      <c r="H1" s="21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s="6" customFormat="1" x14ac:dyDescent="0.25">
      <c r="A2" s="60" t="s">
        <v>0</v>
      </c>
      <c r="B2" s="60"/>
      <c r="C2" s="60"/>
      <c r="D2" s="60"/>
      <c r="E2" s="21"/>
      <c r="F2" s="2"/>
      <c r="G2" s="21"/>
      <c r="H2" s="2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s="6" customFormat="1" ht="18.75" customHeight="1" x14ac:dyDescent="0.25">
      <c r="A3" s="3" t="s">
        <v>93</v>
      </c>
      <c r="B3" s="3"/>
      <c r="C3" s="3"/>
      <c r="D3" s="3"/>
      <c r="E3" s="3"/>
      <c r="F3" s="3"/>
      <c r="G3" s="3"/>
      <c r="H3" s="3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s="6" customFormat="1" ht="18.75" customHeight="1" x14ac:dyDescent="0.25">
      <c r="A4" s="4" t="str">
        <f>'C1'!A4:H4</f>
        <v>NĂM HỌC 2023 - 2024</v>
      </c>
      <c r="B4" s="4"/>
      <c r="C4" s="4"/>
      <c r="D4" s="4"/>
      <c r="E4" s="4"/>
      <c r="F4" s="4"/>
      <c r="G4" s="4"/>
      <c r="H4" s="4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s="1" customFormat="1" ht="18.75" customHeight="1" x14ac:dyDescent="0.25">
      <c r="A5" s="7" t="s">
        <v>168</v>
      </c>
      <c r="B5" s="7"/>
      <c r="C5" s="7"/>
      <c r="D5" s="7"/>
      <c r="E5" s="7"/>
      <c r="F5" s="7"/>
      <c r="G5" s="7"/>
      <c r="H5" s="7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0" customFormat="1" ht="33.75" customHeight="1" x14ac:dyDescent="0.25">
      <c r="A6" s="8" t="s">
        <v>1</v>
      </c>
      <c r="B6" s="23" t="s">
        <v>71</v>
      </c>
      <c r="C6" s="24"/>
      <c r="D6" s="8" t="s">
        <v>2</v>
      </c>
      <c r="E6" s="8" t="s">
        <v>3</v>
      </c>
      <c r="F6" s="8" t="s">
        <v>4</v>
      </c>
      <c r="G6" s="8" t="s">
        <v>5</v>
      </c>
      <c r="H6" s="8" t="s">
        <v>6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s="30" customFormat="1" ht="33" customHeight="1" x14ac:dyDescent="0.25">
      <c r="A7" s="9">
        <v>1</v>
      </c>
      <c r="B7" s="13" t="s">
        <v>31</v>
      </c>
      <c r="C7" s="16" t="s">
        <v>7</v>
      </c>
      <c r="D7" s="16">
        <v>3</v>
      </c>
      <c r="E7" s="16">
        <v>3</v>
      </c>
      <c r="F7" s="16">
        <v>2020</v>
      </c>
      <c r="G7" s="16"/>
      <c r="H7" s="16" t="s">
        <v>8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s="56" customFormat="1" ht="33" customHeight="1" x14ac:dyDescent="0.25">
      <c r="A8" s="9">
        <v>2</v>
      </c>
      <c r="B8" s="55" t="s">
        <v>137</v>
      </c>
      <c r="C8" s="16" t="s">
        <v>9</v>
      </c>
      <c r="D8" s="32">
        <v>2</v>
      </c>
      <c r="E8" s="19">
        <v>9</v>
      </c>
      <c r="F8" s="32">
        <v>2020</v>
      </c>
      <c r="G8" s="14" t="s">
        <v>8</v>
      </c>
      <c r="H8" s="1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s="56" customFormat="1" ht="33" customHeight="1" x14ac:dyDescent="0.25">
      <c r="A9" s="9">
        <v>3</v>
      </c>
      <c r="B9" s="13" t="s">
        <v>65</v>
      </c>
      <c r="C9" s="16" t="s">
        <v>9</v>
      </c>
      <c r="D9" s="16">
        <v>27</v>
      </c>
      <c r="E9" s="16">
        <v>6</v>
      </c>
      <c r="F9" s="16">
        <v>2020</v>
      </c>
      <c r="G9" s="16"/>
      <c r="H9" s="16" t="s">
        <v>8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s="57" customFormat="1" ht="33" customHeight="1" x14ac:dyDescent="0.25">
      <c r="A10" s="9">
        <v>4</v>
      </c>
      <c r="B10" s="31" t="s">
        <v>120</v>
      </c>
      <c r="C10" s="32" t="s">
        <v>9</v>
      </c>
      <c r="D10" s="16">
        <v>31</v>
      </c>
      <c r="E10" s="16">
        <v>12</v>
      </c>
      <c r="F10" s="16">
        <v>2020</v>
      </c>
      <c r="G10" s="16"/>
      <c r="H10" s="16" t="s">
        <v>8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s="28" customFormat="1" ht="33" customHeight="1" x14ac:dyDescent="0.25">
      <c r="A11" s="9">
        <v>5</v>
      </c>
      <c r="B11" s="26" t="s">
        <v>24</v>
      </c>
      <c r="C11" s="27" t="s">
        <v>9</v>
      </c>
      <c r="D11" s="27">
        <v>7</v>
      </c>
      <c r="E11" s="27">
        <v>2</v>
      </c>
      <c r="F11" s="27">
        <v>2020</v>
      </c>
      <c r="G11" s="27"/>
      <c r="H11" s="27" t="s">
        <v>8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s="30" customFormat="1" ht="33" customHeight="1" x14ac:dyDescent="0.25">
      <c r="A12" s="9">
        <v>6</v>
      </c>
      <c r="B12" s="29" t="s">
        <v>48</v>
      </c>
      <c r="C12" s="12" t="s">
        <v>9</v>
      </c>
      <c r="D12" s="12">
        <v>5</v>
      </c>
      <c r="E12" s="12">
        <v>11</v>
      </c>
      <c r="F12" s="12">
        <v>2020</v>
      </c>
      <c r="G12" s="12" t="s">
        <v>8</v>
      </c>
      <c r="H12" s="12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s="30" customFormat="1" ht="33" customHeight="1" x14ac:dyDescent="0.25">
      <c r="A13" s="9">
        <v>7</v>
      </c>
      <c r="B13" s="55" t="s">
        <v>106</v>
      </c>
      <c r="C13" s="16" t="s">
        <v>10</v>
      </c>
      <c r="D13" s="32">
        <v>15</v>
      </c>
      <c r="E13" s="19">
        <v>3</v>
      </c>
      <c r="F13" s="32">
        <v>2020</v>
      </c>
      <c r="G13" s="14" t="s">
        <v>8</v>
      </c>
      <c r="H13" s="14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s="30" customFormat="1" ht="33" customHeight="1" x14ac:dyDescent="0.25">
      <c r="A14" s="9">
        <v>8</v>
      </c>
      <c r="B14" s="13" t="s">
        <v>113</v>
      </c>
      <c r="C14" s="16" t="s">
        <v>30</v>
      </c>
      <c r="D14" s="16">
        <v>8</v>
      </c>
      <c r="E14" s="16">
        <v>5</v>
      </c>
      <c r="F14" s="16">
        <v>2020</v>
      </c>
      <c r="G14" s="16"/>
      <c r="H14" s="16" t="s">
        <v>8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s="30" customFormat="1" ht="33" customHeight="1" x14ac:dyDescent="0.25">
      <c r="A15" s="9">
        <v>9</v>
      </c>
      <c r="B15" s="13" t="s">
        <v>138</v>
      </c>
      <c r="C15" s="16" t="s">
        <v>139</v>
      </c>
      <c r="D15" s="16">
        <v>9</v>
      </c>
      <c r="E15" s="16">
        <v>7</v>
      </c>
      <c r="F15" s="16">
        <v>2020</v>
      </c>
      <c r="G15" s="16" t="s">
        <v>8</v>
      </c>
      <c r="H15" s="16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s="30" customFormat="1" ht="33" customHeight="1" x14ac:dyDescent="0.25">
      <c r="A16" s="9">
        <v>10</v>
      </c>
      <c r="B16" s="10" t="s">
        <v>108</v>
      </c>
      <c r="C16" s="16" t="s">
        <v>32</v>
      </c>
      <c r="D16" s="16">
        <v>22</v>
      </c>
      <c r="E16" s="16">
        <v>6</v>
      </c>
      <c r="F16" s="16">
        <v>2020</v>
      </c>
      <c r="G16" s="16"/>
      <c r="H16" s="16" t="s">
        <v>8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80" s="30" customFormat="1" ht="33" customHeight="1" x14ac:dyDescent="0.25">
      <c r="A17" s="9">
        <v>11</v>
      </c>
      <c r="B17" s="31" t="s">
        <v>61</v>
      </c>
      <c r="C17" s="32" t="s">
        <v>28</v>
      </c>
      <c r="D17" s="32">
        <v>5</v>
      </c>
      <c r="E17" s="16">
        <v>5</v>
      </c>
      <c r="F17" s="32">
        <v>2020</v>
      </c>
      <c r="G17" s="14" t="s">
        <v>8</v>
      </c>
      <c r="H17" s="16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80" s="13" customFormat="1" ht="33" customHeight="1" x14ac:dyDescent="0.25">
      <c r="A18" s="9">
        <v>12</v>
      </c>
      <c r="B18" s="13" t="s">
        <v>117</v>
      </c>
      <c r="C18" s="16" t="s">
        <v>118</v>
      </c>
      <c r="D18" s="16">
        <v>17</v>
      </c>
      <c r="E18" s="16">
        <v>12</v>
      </c>
      <c r="F18" s="16">
        <v>2020</v>
      </c>
      <c r="G18" s="16" t="s">
        <v>8</v>
      </c>
      <c r="H18" s="16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80" s="13" customFormat="1" ht="33" customHeight="1" x14ac:dyDescent="0.25">
      <c r="A19" s="9">
        <v>13</v>
      </c>
      <c r="B19" s="13" t="s">
        <v>66</v>
      </c>
      <c r="C19" s="16" t="s">
        <v>15</v>
      </c>
      <c r="D19" s="16">
        <v>8</v>
      </c>
      <c r="E19" s="16">
        <v>6</v>
      </c>
      <c r="F19" s="16">
        <v>2020</v>
      </c>
      <c r="G19" s="16"/>
      <c r="H19" s="16" t="s">
        <v>8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80" s="11" customFormat="1" ht="33" customHeight="1" x14ac:dyDescent="0.25">
      <c r="A20" s="9">
        <v>14</v>
      </c>
      <c r="B20" s="26" t="s">
        <v>163</v>
      </c>
      <c r="C20" s="27" t="s">
        <v>15</v>
      </c>
      <c r="D20" s="27">
        <v>22</v>
      </c>
      <c r="E20" s="27">
        <v>6</v>
      </c>
      <c r="F20" s="27">
        <v>2020</v>
      </c>
      <c r="G20" s="27"/>
      <c r="H20" s="27" t="s">
        <v>8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80" s="13" customFormat="1" ht="33" customHeight="1" x14ac:dyDescent="0.25">
      <c r="A21" s="9">
        <v>15</v>
      </c>
      <c r="B21" s="31" t="s">
        <v>116</v>
      </c>
      <c r="C21" s="32" t="s">
        <v>33</v>
      </c>
      <c r="D21" s="16">
        <v>2</v>
      </c>
      <c r="E21" s="16">
        <v>6</v>
      </c>
      <c r="F21" s="16">
        <v>2020</v>
      </c>
      <c r="G21" s="16"/>
      <c r="H21" s="16" t="s">
        <v>8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80" s="41" customFormat="1" ht="33" customHeight="1" x14ac:dyDescent="0.25">
      <c r="A22" s="9">
        <v>16</v>
      </c>
      <c r="B22" s="13" t="s">
        <v>145</v>
      </c>
      <c r="C22" s="16" t="s">
        <v>19</v>
      </c>
      <c r="D22" s="16">
        <v>7</v>
      </c>
      <c r="E22" s="16">
        <v>8</v>
      </c>
      <c r="F22" s="16">
        <v>2020</v>
      </c>
      <c r="G22" s="16"/>
      <c r="H22" s="16" t="s">
        <v>8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</row>
    <row r="23" spans="1:80" s="13" customFormat="1" ht="33" customHeight="1" x14ac:dyDescent="0.25">
      <c r="A23" s="9">
        <v>17</v>
      </c>
      <c r="B23" s="13" t="s">
        <v>96</v>
      </c>
      <c r="C23" s="16" t="s">
        <v>19</v>
      </c>
      <c r="D23" s="16">
        <v>1</v>
      </c>
      <c r="E23" s="9">
        <v>9</v>
      </c>
      <c r="F23" s="12">
        <v>2020</v>
      </c>
      <c r="G23" s="14"/>
      <c r="H23" s="14" t="s">
        <v>8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80" s="13" customFormat="1" ht="33" customHeight="1" x14ac:dyDescent="0.25">
      <c r="A24" s="9">
        <v>18</v>
      </c>
      <c r="B24" s="13" t="s">
        <v>111</v>
      </c>
      <c r="C24" s="16" t="s">
        <v>20</v>
      </c>
      <c r="D24" s="16">
        <v>27</v>
      </c>
      <c r="E24" s="16">
        <v>7</v>
      </c>
      <c r="F24" s="16">
        <v>2020</v>
      </c>
      <c r="G24" s="16" t="s">
        <v>8</v>
      </c>
      <c r="H24" s="16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80" s="13" customFormat="1" ht="33" customHeight="1" x14ac:dyDescent="0.25">
      <c r="A25" s="9">
        <v>19</v>
      </c>
      <c r="B25" s="10" t="s">
        <v>114</v>
      </c>
      <c r="C25" s="16" t="s">
        <v>41</v>
      </c>
      <c r="D25" s="16">
        <v>22</v>
      </c>
      <c r="E25" s="16">
        <v>11</v>
      </c>
      <c r="F25" s="16">
        <v>2020</v>
      </c>
      <c r="G25" s="16"/>
      <c r="H25" s="16" t="s">
        <v>8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80" s="13" customFormat="1" ht="33" customHeight="1" x14ac:dyDescent="0.25">
      <c r="A26" s="9">
        <v>20</v>
      </c>
      <c r="B26" s="13" t="s">
        <v>109</v>
      </c>
      <c r="C26" s="16" t="s">
        <v>21</v>
      </c>
      <c r="D26" s="16">
        <v>7</v>
      </c>
      <c r="E26" s="16">
        <v>4</v>
      </c>
      <c r="F26" s="16">
        <v>2020</v>
      </c>
      <c r="G26" s="16" t="s">
        <v>8</v>
      </c>
      <c r="H26" s="16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80" s="13" customFormat="1" ht="33" customHeight="1" x14ac:dyDescent="0.25">
      <c r="A27" s="9">
        <v>21</v>
      </c>
      <c r="B27" s="31" t="s">
        <v>83</v>
      </c>
      <c r="C27" s="32" t="s">
        <v>21</v>
      </c>
      <c r="D27" s="32">
        <v>16</v>
      </c>
      <c r="E27" s="16">
        <v>6</v>
      </c>
      <c r="F27" s="12">
        <v>2020</v>
      </c>
      <c r="G27" s="16" t="s">
        <v>8</v>
      </c>
      <c r="H27" s="16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80" s="13" customFormat="1" ht="33" customHeight="1" x14ac:dyDescent="0.25">
      <c r="A28" s="9">
        <v>22</v>
      </c>
      <c r="B28" s="31" t="s">
        <v>73</v>
      </c>
      <c r="C28" s="32" t="s">
        <v>26</v>
      </c>
      <c r="D28" s="16">
        <v>8</v>
      </c>
      <c r="E28" s="16">
        <v>4</v>
      </c>
      <c r="F28" s="16">
        <v>2020</v>
      </c>
      <c r="G28" s="16"/>
      <c r="H28" s="16" t="s">
        <v>8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80" s="13" customFormat="1" ht="33" customHeight="1" x14ac:dyDescent="0.25">
      <c r="A29" s="9">
        <v>23</v>
      </c>
      <c r="B29" s="31" t="s">
        <v>45</v>
      </c>
      <c r="C29" s="32" t="s">
        <v>115</v>
      </c>
      <c r="D29" s="16">
        <v>1</v>
      </c>
      <c r="E29" s="16">
        <v>2</v>
      </c>
      <c r="F29" s="16">
        <v>2020</v>
      </c>
      <c r="G29" s="16" t="s">
        <v>8</v>
      </c>
      <c r="H29" s="16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</sheetData>
  <sortState ref="B6:S32">
    <sortCondition ref="C6:C32"/>
  </sortState>
  <mergeCells count="6">
    <mergeCell ref="A1:D1"/>
    <mergeCell ref="A2:D2"/>
    <mergeCell ref="A3:H3"/>
    <mergeCell ref="A4:H4"/>
    <mergeCell ref="B6:C6"/>
    <mergeCell ref="A5:H5"/>
  </mergeCells>
  <pageMargins left="0.82677165354330706" right="0.43307086614173229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29"/>
  <sheetViews>
    <sheetView workbookViewId="0">
      <selection activeCell="A4" sqref="A4:H4"/>
    </sheetView>
  </sheetViews>
  <sheetFormatPr defaultRowHeight="15.75" x14ac:dyDescent="0.25"/>
  <cols>
    <col min="1" max="1" width="7.28515625" style="61" customWidth="1"/>
    <col min="2" max="2" width="20.5703125" style="61" customWidth="1"/>
    <col min="3" max="8" width="9.42578125" style="65" customWidth="1"/>
    <col min="9" max="24" width="9.140625" style="5"/>
    <col min="25" max="16384" width="9.140625" style="61"/>
  </cols>
  <sheetData>
    <row r="1" spans="1:24" x14ac:dyDescent="0.25">
      <c r="A1" s="60" t="s">
        <v>29</v>
      </c>
      <c r="B1" s="60"/>
      <c r="C1" s="60"/>
      <c r="D1" s="60"/>
      <c r="E1" s="21"/>
      <c r="F1" s="2"/>
      <c r="G1" s="21"/>
      <c r="H1" s="21"/>
    </row>
    <row r="2" spans="1:24" x14ac:dyDescent="0.25">
      <c r="A2" s="60" t="s">
        <v>0</v>
      </c>
      <c r="B2" s="60"/>
      <c r="C2" s="60"/>
      <c r="D2" s="60"/>
      <c r="E2" s="21"/>
      <c r="F2" s="2"/>
      <c r="G2" s="21"/>
      <c r="H2" s="21"/>
    </row>
    <row r="3" spans="1:24" ht="18.75" customHeight="1" x14ac:dyDescent="0.25">
      <c r="A3" s="3" t="s">
        <v>94</v>
      </c>
      <c r="B3" s="3"/>
      <c r="C3" s="3"/>
      <c r="D3" s="3"/>
      <c r="E3" s="3"/>
      <c r="F3" s="3"/>
      <c r="G3" s="3"/>
      <c r="H3" s="3"/>
    </row>
    <row r="4" spans="1:24" ht="18.75" customHeight="1" x14ac:dyDescent="0.25">
      <c r="A4" s="62" t="str">
        <f>'C2'!A4:H4</f>
        <v>NĂM HỌC 2023 - 2024</v>
      </c>
      <c r="B4" s="62"/>
      <c r="C4" s="62"/>
      <c r="D4" s="62"/>
      <c r="E4" s="62"/>
      <c r="F4" s="62"/>
      <c r="G4" s="62"/>
      <c r="H4" s="62"/>
    </row>
    <row r="5" spans="1:24" s="1" customFormat="1" ht="18.75" customHeight="1" x14ac:dyDescent="0.25">
      <c r="A5" s="7" t="s">
        <v>170</v>
      </c>
      <c r="B5" s="7"/>
      <c r="C5" s="7"/>
      <c r="D5" s="7"/>
      <c r="E5" s="7"/>
      <c r="F5" s="7"/>
      <c r="G5" s="7"/>
      <c r="H5" s="7"/>
      <c r="I5" s="63"/>
    </row>
    <row r="6" spans="1:24" s="65" customFormat="1" ht="33.75" customHeight="1" x14ac:dyDescent="0.25">
      <c r="A6" s="8" t="s">
        <v>1</v>
      </c>
      <c r="B6" s="64" t="s">
        <v>71</v>
      </c>
      <c r="C6" s="64"/>
      <c r="D6" s="8" t="s">
        <v>2</v>
      </c>
      <c r="E6" s="8" t="s">
        <v>3</v>
      </c>
      <c r="F6" s="8" t="s">
        <v>4</v>
      </c>
      <c r="G6" s="8" t="s">
        <v>5</v>
      </c>
      <c r="H6" s="8" t="s">
        <v>6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36" customHeight="1" x14ac:dyDescent="0.25">
      <c r="A7" s="16">
        <v>1</v>
      </c>
      <c r="B7" s="31" t="s">
        <v>72</v>
      </c>
      <c r="C7" s="32" t="s">
        <v>38</v>
      </c>
      <c r="D7" s="32">
        <v>16</v>
      </c>
      <c r="E7" s="15">
        <v>5</v>
      </c>
      <c r="F7" s="12">
        <v>2020</v>
      </c>
      <c r="G7" s="14"/>
      <c r="H7" s="14" t="s">
        <v>8</v>
      </c>
    </row>
    <row r="8" spans="1:24" ht="36" customHeight="1" x14ac:dyDescent="0.25">
      <c r="A8" s="16">
        <v>2</v>
      </c>
      <c r="B8" s="26" t="s">
        <v>70</v>
      </c>
      <c r="C8" s="27" t="s">
        <v>30</v>
      </c>
      <c r="D8" s="27">
        <v>16</v>
      </c>
      <c r="E8" s="27">
        <v>8</v>
      </c>
      <c r="F8" s="27">
        <v>2020</v>
      </c>
      <c r="G8" s="27"/>
      <c r="H8" s="27" t="s">
        <v>8</v>
      </c>
    </row>
    <row r="9" spans="1:24" ht="36" customHeight="1" x14ac:dyDescent="0.25">
      <c r="A9" s="16">
        <v>3</v>
      </c>
      <c r="B9" s="13" t="s">
        <v>154</v>
      </c>
      <c r="C9" s="16" t="s">
        <v>11</v>
      </c>
      <c r="D9" s="16">
        <v>23</v>
      </c>
      <c r="E9" s="16">
        <v>6</v>
      </c>
      <c r="F9" s="16">
        <v>2020</v>
      </c>
      <c r="G9" s="16" t="s">
        <v>8</v>
      </c>
      <c r="H9" s="16"/>
    </row>
    <row r="10" spans="1:24" ht="36" customHeight="1" x14ac:dyDescent="0.25">
      <c r="A10" s="16">
        <v>4</v>
      </c>
      <c r="B10" s="26" t="s">
        <v>23</v>
      </c>
      <c r="C10" s="27" t="s">
        <v>12</v>
      </c>
      <c r="D10" s="27">
        <v>7</v>
      </c>
      <c r="E10" s="27">
        <v>1</v>
      </c>
      <c r="F10" s="27">
        <v>2020</v>
      </c>
      <c r="G10" s="27"/>
      <c r="H10" s="27" t="s">
        <v>8</v>
      </c>
    </row>
    <row r="11" spans="1:24" ht="36" customHeight="1" x14ac:dyDescent="0.25">
      <c r="A11" s="16">
        <v>5</v>
      </c>
      <c r="B11" s="13" t="s">
        <v>81</v>
      </c>
      <c r="C11" s="16" t="s">
        <v>79</v>
      </c>
      <c r="D11" s="16">
        <v>11</v>
      </c>
      <c r="E11" s="16">
        <v>2</v>
      </c>
      <c r="F11" s="16">
        <v>2020</v>
      </c>
      <c r="G11" s="16" t="s">
        <v>8</v>
      </c>
      <c r="H11" s="16"/>
    </row>
    <row r="12" spans="1:24" ht="36" customHeight="1" x14ac:dyDescent="0.25">
      <c r="A12" s="16">
        <v>6</v>
      </c>
      <c r="B12" s="10" t="s">
        <v>149</v>
      </c>
      <c r="C12" s="16" t="s">
        <v>13</v>
      </c>
      <c r="D12" s="66">
        <v>3</v>
      </c>
      <c r="E12" s="16">
        <v>5</v>
      </c>
      <c r="F12" s="16">
        <v>2020</v>
      </c>
      <c r="G12" s="16" t="s">
        <v>8</v>
      </c>
      <c r="H12" s="16"/>
    </row>
    <row r="13" spans="1:24" ht="36" customHeight="1" x14ac:dyDescent="0.25">
      <c r="A13" s="16">
        <v>7</v>
      </c>
      <c r="B13" s="13" t="s">
        <v>117</v>
      </c>
      <c r="C13" s="16" t="s">
        <v>142</v>
      </c>
      <c r="D13" s="16">
        <v>30</v>
      </c>
      <c r="E13" s="16">
        <v>7</v>
      </c>
      <c r="F13" s="16">
        <v>2020</v>
      </c>
      <c r="G13" s="16" t="s">
        <v>8</v>
      </c>
      <c r="H13" s="16"/>
    </row>
    <row r="14" spans="1:24" ht="36" customHeight="1" x14ac:dyDescent="0.25">
      <c r="A14" s="16">
        <v>8</v>
      </c>
      <c r="B14" s="13" t="s">
        <v>57</v>
      </c>
      <c r="C14" s="16" t="s">
        <v>14</v>
      </c>
      <c r="D14" s="16">
        <v>16</v>
      </c>
      <c r="E14" s="16">
        <v>12</v>
      </c>
      <c r="F14" s="16">
        <v>2020</v>
      </c>
      <c r="G14" s="16"/>
      <c r="H14" s="16" t="s">
        <v>8</v>
      </c>
    </row>
    <row r="15" spans="1:24" ht="36" customHeight="1" x14ac:dyDescent="0.25">
      <c r="A15" s="16">
        <v>9</v>
      </c>
      <c r="B15" s="13" t="s">
        <v>40</v>
      </c>
      <c r="C15" s="16" t="s">
        <v>15</v>
      </c>
      <c r="D15" s="16">
        <v>7</v>
      </c>
      <c r="E15" s="16">
        <v>10</v>
      </c>
      <c r="F15" s="16">
        <v>2020</v>
      </c>
      <c r="G15" s="16"/>
      <c r="H15" s="16" t="s">
        <v>8</v>
      </c>
    </row>
    <row r="16" spans="1:24" s="13" customFormat="1" ht="36" customHeight="1" x14ac:dyDescent="0.25">
      <c r="A16" s="16">
        <v>10</v>
      </c>
      <c r="B16" s="13" t="s">
        <v>54</v>
      </c>
      <c r="C16" s="16" t="s">
        <v>15</v>
      </c>
      <c r="D16" s="16">
        <v>12</v>
      </c>
      <c r="E16" s="16">
        <v>5</v>
      </c>
      <c r="F16" s="16">
        <v>2020</v>
      </c>
      <c r="G16" s="16"/>
      <c r="H16" s="16" t="s">
        <v>8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90" ht="36" customHeight="1" x14ac:dyDescent="0.25">
      <c r="A17" s="16">
        <v>11</v>
      </c>
      <c r="B17" s="26" t="s">
        <v>86</v>
      </c>
      <c r="C17" s="27" t="s">
        <v>33</v>
      </c>
      <c r="D17" s="27">
        <v>9</v>
      </c>
      <c r="E17" s="27">
        <v>12</v>
      </c>
      <c r="F17" s="27">
        <v>2020</v>
      </c>
      <c r="G17" s="27"/>
      <c r="H17" s="27" t="s">
        <v>8</v>
      </c>
    </row>
    <row r="18" spans="1:90" ht="36" customHeight="1" x14ac:dyDescent="0.25">
      <c r="A18" s="16">
        <v>12</v>
      </c>
      <c r="B18" s="26" t="s">
        <v>25</v>
      </c>
      <c r="C18" s="27" t="s">
        <v>16</v>
      </c>
      <c r="D18" s="27">
        <v>23</v>
      </c>
      <c r="E18" s="27">
        <v>2</v>
      </c>
      <c r="F18" s="27">
        <v>2020</v>
      </c>
      <c r="G18" s="27"/>
      <c r="H18" s="27" t="s">
        <v>8</v>
      </c>
    </row>
    <row r="19" spans="1:90" ht="36" customHeight="1" x14ac:dyDescent="0.25">
      <c r="A19" s="16">
        <v>13</v>
      </c>
      <c r="B19" s="13" t="s">
        <v>55</v>
      </c>
      <c r="C19" s="16" t="s">
        <v>17</v>
      </c>
      <c r="D19" s="16">
        <v>10</v>
      </c>
      <c r="E19" s="16">
        <v>10</v>
      </c>
      <c r="F19" s="16">
        <v>2020</v>
      </c>
      <c r="G19" s="16"/>
      <c r="H19" s="16" t="s">
        <v>8</v>
      </c>
    </row>
    <row r="20" spans="1:90" ht="36" customHeight="1" x14ac:dyDescent="0.25">
      <c r="A20" s="16">
        <v>14</v>
      </c>
      <c r="B20" s="13" t="s">
        <v>143</v>
      </c>
      <c r="C20" s="16" t="s">
        <v>34</v>
      </c>
      <c r="D20" s="16">
        <v>19</v>
      </c>
      <c r="E20" s="16">
        <v>6</v>
      </c>
      <c r="F20" s="16">
        <v>2020</v>
      </c>
      <c r="G20" s="16"/>
      <c r="H20" s="16" t="s">
        <v>8</v>
      </c>
    </row>
    <row r="21" spans="1:90" s="41" customFormat="1" ht="36" customHeight="1" x14ac:dyDescent="0.25">
      <c r="A21" s="16">
        <v>15</v>
      </c>
      <c r="B21" s="26" t="s">
        <v>141</v>
      </c>
      <c r="C21" s="27" t="s">
        <v>39</v>
      </c>
      <c r="D21" s="27">
        <v>16</v>
      </c>
      <c r="E21" s="27">
        <v>9</v>
      </c>
      <c r="F21" s="27">
        <v>2020</v>
      </c>
      <c r="G21" s="27"/>
      <c r="H21" s="27" t="s">
        <v>8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90" s="41" customFormat="1" ht="36" customHeight="1" x14ac:dyDescent="0.25">
      <c r="A22" s="16">
        <v>16</v>
      </c>
      <c r="B22" s="10" t="s">
        <v>150</v>
      </c>
      <c r="C22" s="17" t="s">
        <v>35</v>
      </c>
      <c r="D22" s="66">
        <v>21</v>
      </c>
      <c r="E22" s="16">
        <v>12</v>
      </c>
      <c r="F22" s="16">
        <v>2020</v>
      </c>
      <c r="G22" s="16"/>
      <c r="H22" s="16" t="s">
        <v>8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90" s="41" customFormat="1" ht="36" customHeight="1" x14ac:dyDescent="0.25">
      <c r="A23" s="16">
        <v>17</v>
      </c>
      <c r="B23" s="13" t="s">
        <v>42</v>
      </c>
      <c r="C23" s="16" t="s">
        <v>35</v>
      </c>
      <c r="D23" s="16">
        <v>22</v>
      </c>
      <c r="E23" s="15">
        <v>3</v>
      </c>
      <c r="F23" s="12">
        <v>2020</v>
      </c>
      <c r="G23" s="14"/>
      <c r="H23" s="14" t="s">
        <v>8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</row>
    <row r="24" spans="1:90" s="41" customFormat="1" ht="36" customHeight="1" x14ac:dyDescent="0.25">
      <c r="A24" s="16">
        <v>18</v>
      </c>
      <c r="B24" s="10" t="s">
        <v>58</v>
      </c>
      <c r="C24" s="17" t="s">
        <v>19</v>
      </c>
      <c r="D24" s="16">
        <v>28</v>
      </c>
      <c r="E24" s="16">
        <v>7</v>
      </c>
      <c r="F24" s="16">
        <v>2020</v>
      </c>
      <c r="G24" s="17" t="s">
        <v>8</v>
      </c>
      <c r="H24" s="16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90" s="41" customFormat="1" ht="36" customHeight="1" x14ac:dyDescent="0.25">
      <c r="A25" s="16">
        <v>19</v>
      </c>
      <c r="B25" s="13" t="s">
        <v>144</v>
      </c>
      <c r="C25" s="16" t="s">
        <v>41</v>
      </c>
      <c r="D25" s="16">
        <v>13</v>
      </c>
      <c r="E25" s="16">
        <v>5</v>
      </c>
      <c r="F25" s="16">
        <v>2020</v>
      </c>
      <c r="G25" s="16"/>
      <c r="H25" s="16" t="s">
        <v>8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90" s="41" customFormat="1" ht="36" customHeight="1" x14ac:dyDescent="0.25">
      <c r="A26" s="16">
        <v>20</v>
      </c>
      <c r="B26" s="10" t="s">
        <v>86</v>
      </c>
      <c r="C26" s="17" t="s">
        <v>22</v>
      </c>
      <c r="D26" s="66">
        <v>3</v>
      </c>
      <c r="E26" s="16">
        <v>11</v>
      </c>
      <c r="F26" s="16">
        <v>2020</v>
      </c>
      <c r="G26" s="16"/>
      <c r="H26" s="16" t="s">
        <v>8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90" s="41" customFormat="1" ht="36" customHeight="1" x14ac:dyDescent="0.25">
      <c r="A27" s="16">
        <v>21</v>
      </c>
      <c r="B27" s="10" t="s">
        <v>148</v>
      </c>
      <c r="C27" s="17" t="s">
        <v>74</v>
      </c>
      <c r="D27" s="66">
        <v>24</v>
      </c>
      <c r="E27" s="16">
        <v>9</v>
      </c>
      <c r="F27" s="16">
        <v>2020</v>
      </c>
      <c r="G27" s="16" t="s">
        <v>8</v>
      </c>
      <c r="H27" s="16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90" s="41" customFormat="1" ht="36" customHeight="1" x14ac:dyDescent="0.25">
      <c r="A28" s="16">
        <v>22</v>
      </c>
      <c r="B28" s="13" t="s">
        <v>146</v>
      </c>
      <c r="C28" s="16" t="s">
        <v>147</v>
      </c>
      <c r="D28" s="16">
        <v>11</v>
      </c>
      <c r="E28" s="16">
        <v>12</v>
      </c>
      <c r="F28" s="16">
        <v>2020</v>
      </c>
      <c r="G28" s="16"/>
      <c r="H28" s="16" t="s">
        <v>8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90" s="13" customFormat="1" ht="36" customHeight="1" x14ac:dyDescent="0.25">
      <c r="A29" s="16">
        <v>23</v>
      </c>
      <c r="B29" s="13" t="s">
        <v>62</v>
      </c>
      <c r="C29" s="16" t="s">
        <v>19</v>
      </c>
      <c r="D29" s="16">
        <v>2</v>
      </c>
      <c r="E29" s="16">
        <v>2</v>
      </c>
      <c r="F29" s="16">
        <v>2020</v>
      </c>
      <c r="G29" s="16"/>
      <c r="H29" s="16" t="s">
        <v>8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</sheetData>
  <sortState ref="B6:Q28">
    <sortCondition ref="C6:C28"/>
  </sortState>
  <mergeCells count="6">
    <mergeCell ref="A1:D1"/>
    <mergeCell ref="A2:D2"/>
    <mergeCell ref="A3:H3"/>
    <mergeCell ref="A4:H4"/>
    <mergeCell ref="B6:C6"/>
    <mergeCell ref="A5:H5"/>
  </mergeCells>
  <pageMargins left="0.82677165354330706" right="0.43307086614173229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tabSelected="1" workbookViewId="0">
      <selection activeCell="E8" sqref="E8"/>
    </sheetView>
  </sheetViews>
  <sheetFormatPr defaultRowHeight="15.75" x14ac:dyDescent="0.25"/>
  <cols>
    <col min="1" max="1" width="8.42578125" style="47" customWidth="1"/>
    <col min="2" max="2" width="23.140625" style="47" customWidth="1"/>
    <col min="3" max="3" width="9.42578125" style="91" customWidth="1"/>
    <col min="4" max="4" width="9.42578125" style="92" customWidth="1"/>
    <col min="5" max="8" width="9.42578125" style="91" customWidth="1"/>
    <col min="9" max="23" width="9.140625" style="5"/>
    <col min="24" max="16384" width="9.140625" style="47"/>
  </cols>
  <sheetData>
    <row r="1" spans="1:23" s="38" customFormat="1" x14ac:dyDescent="0.25">
      <c r="A1" s="3" t="s">
        <v>29</v>
      </c>
      <c r="B1" s="3"/>
      <c r="C1" s="3"/>
      <c r="D1" s="3"/>
      <c r="E1" s="21"/>
      <c r="F1" s="2"/>
      <c r="G1" s="21"/>
      <c r="H1" s="21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s="38" customFormat="1" x14ac:dyDescent="0.25">
      <c r="A2" s="3" t="s">
        <v>0</v>
      </c>
      <c r="B2" s="3"/>
      <c r="C2" s="3"/>
      <c r="D2" s="3"/>
      <c r="E2" s="21"/>
      <c r="F2" s="2"/>
      <c r="G2" s="21"/>
      <c r="H2" s="2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s="38" customFormat="1" ht="18.75" customHeight="1" x14ac:dyDescent="0.25">
      <c r="A3" s="3" t="s">
        <v>95</v>
      </c>
      <c r="B3" s="3"/>
      <c r="C3" s="3"/>
      <c r="D3" s="3"/>
      <c r="E3" s="3"/>
      <c r="F3" s="3"/>
      <c r="G3" s="3"/>
      <c r="H3" s="3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s="38" customFormat="1" ht="18.75" customHeight="1" x14ac:dyDescent="0.25">
      <c r="A4" s="62" t="str">
        <f>'C3'!A4:H4</f>
        <v>NĂM HỌC 2023 - 2024</v>
      </c>
      <c r="B4" s="62"/>
      <c r="C4" s="62"/>
      <c r="D4" s="62"/>
      <c r="E4" s="62"/>
      <c r="F4" s="62"/>
      <c r="G4" s="62"/>
      <c r="H4" s="62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s="1" customFormat="1" ht="18.75" customHeight="1" x14ac:dyDescent="0.25">
      <c r="A5" s="7" t="s">
        <v>167</v>
      </c>
      <c r="B5" s="7"/>
      <c r="C5" s="7"/>
      <c r="D5" s="7"/>
      <c r="E5" s="7"/>
      <c r="F5" s="7"/>
      <c r="G5" s="7"/>
      <c r="H5" s="7"/>
    </row>
    <row r="6" spans="1:23" s="68" customFormat="1" ht="33.75" customHeight="1" x14ac:dyDescent="0.25">
      <c r="A6" s="8" t="s">
        <v>1</v>
      </c>
      <c r="B6" s="23" t="s">
        <v>71</v>
      </c>
      <c r="C6" s="24"/>
      <c r="D6" s="67" t="s">
        <v>2</v>
      </c>
      <c r="E6" s="8" t="s">
        <v>3</v>
      </c>
      <c r="F6" s="8" t="s">
        <v>4</v>
      </c>
      <c r="G6" s="8" t="s">
        <v>5</v>
      </c>
      <c r="H6" s="8" t="s">
        <v>6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36" customHeight="1" x14ac:dyDescent="0.25">
      <c r="A7" s="69">
        <v>1</v>
      </c>
      <c r="B7" s="70" t="s">
        <v>69</v>
      </c>
      <c r="C7" s="71" t="s">
        <v>9</v>
      </c>
      <c r="D7" s="72">
        <v>4</v>
      </c>
      <c r="E7" s="71">
        <v>2</v>
      </c>
      <c r="F7" s="73">
        <v>2020</v>
      </c>
      <c r="G7" s="27" t="s">
        <v>8</v>
      </c>
      <c r="H7" s="27"/>
    </row>
    <row r="8" spans="1:23" ht="36" customHeight="1" x14ac:dyDescent="0.25">
      <c r="A8" s="69">
        <v>2</v>
      </c>
      <c r="B8" s="74" t="s">
        <v>63</v>
      </c>
      <c r="C8" s="71" t="s">
        <v>9</v>
      </c>
      <c r="D8" s="71">
        <v>19</v>
      </c>
      <c r="E8" s="71">
        <v>3</v>
      </c>
      <c r="F8" s="73">
        <v>2020</v>
      </c>
      <c r="G8" s="27"/>
      <c r="H8" s="27" t="s">
        <v>8</v>
      </c>
    </row>
    <row r="9" spans="1:23" ht="36" customHeight="1" x14ac:dyDescent="0.25">
      <c r="A9" s="69">
        <v>3</v>
      </c>
      <c r="B9" s="74" t="s">
        <v>68</v>
      </c>
      <c r="C9" s="71" t="s">
        <v>47</v>
      </c>
      <c r="D9" s="71">
        <v>5</v>
      </c>
      <c r="E9" s="71">
        <v>3</v>
      </c>
      <c r="F9" s="73">
        <v>2020</v>
      </c>
      <c r="G9" s="27"/>
      <c r="H9" s="27" t="s">
        <v>8</v>
      </c>
    </row>
    <row r="10" spans="1:23" ht="36" customHeight="1" x14ac:dyDescent="0.25">
      <c r="A10" s="69">
        <v>4</v>
      </c>
      <c r="B10" s="42" t="s">
        <v>158</v>
      </c>
      <c r="C10" s="43" t="s">
        <v>11</v>
      </c>
      <c r="D10" s="44">
        <v>23</v>
      </c>
      <c r="E10" s="45">
        <v>3</v>
      </c>
      <c r="F10" s="46">
        <v>2020</v>
      </c>
      <c r="G10" s="40" t="s">
        <v>8</v>
      </c>
      <c r="H10" s="36"/>
    </row>
    <row r="11" spans="1:23" ht="36" customHeight="1" x14ac:dyDescent="0.25">
      <c r="A11" s="69">
        <v>5</v>
      </c>
      <c r="B11" s="75" t="s">
        <v>58</v>
      </c>
      <c r="C11" s="76" t="s">
        <v>44</v>
      </c>
      <c r="D11" s="76">
        <v>6</v>
      </c>
      <c r="E11" s="76">
        <v>8</v>
      </c>
      <c r="F11" s="77">
        <v>2020</v>
      </c>
      <c r="G11" s="16"/>
      <c r="H11" s="16" t="s">
        <v>8</v>
      </c>
    </row>
    <row r="12" spans="1:23" ht="36" customHeight="1" x14ac:dyDescent="0.25">
      <c r="A12" s="69">
        <v>6</v>
      </c>
      <c r="B12" s="42" t="s">
        <v>159</v>
      </c>
      <c r="C12" s="43" t="s">
        <v>107</v>
      </c>
      <c r="D12" s="44">
        <v>14</v>
      </c>
      <c r="E12" s="45">
        <v>7</v>
      </c>
      <c r="F12" s="46">
        <v>2020</v>
      </c>
      <c r="G12" s="40" t="s">
        <v>8</v>
      </c>
      <c r="H12" s="36"/>
    </row>
    <row r="13" spans="1:23" ht="36" customHeight="1" x14ac:dyDescent="0.25">
      <c r="A13" s="69">
        <v>7</v>
      </c>
      <c r="B13" s="42" t="s">
        <v>156</v>
      </c>
      <c r="C13" s="43" t="s">
        <v>56</v>
      </c>
      <c r="D13" s="44">
        <v>6</v>
      </c>
      <c r="E13" s="45">
        <v>9</v>
      </c>
      <c r="F13" s="46">
        <v>2020</v>
      </c>
      <c r="G13" s="36"/>
      <c r="H13" s="40" t="s">
        <v>8</v>
      </c>
    </row>
    <row r="14" spans="1:23" ht="36" customHeight="1" x14ac:dyDescent="0.25">
      <c r="A14" s="69">
        <v>8</v>
      </c>
      <c r="B14" s="42" t="s">
        <v>43</v>
      </c>
      <c r="C14" s="43" t="s">
        <v>16</v>
      </c>
      <c r="D14" s="44">
        <v>5</v>
      </c>
      <c r="E14" s="45">
        <v>2</v>
      </c>
      <c r="F14" s="46">
        <v>2020</v>
      </c>
      <c r="G14" s="36"/>
      <c r="H14" s="36" t="s">
        <v>8</v>
      </c>
    </row>
    <row r="15" spans="1:23" ht="36" customHeight="1" x14ac:dyDescent="0.25">
      <c r="A15" s="69">
        <v>9</v>
      </c>
      <c r="B15" s="78" t="s">
        <v>55</v>
      </c>
      <c r="C15" s="79" t="s">
        <v>17</v>
      </c>
      <c r="D15" s="80">
        <v>10</v>
      </c>
      <c r="E15" s="79">
        <v>10</v>
      </c>
      <c r="F15" s="81">
        <v>2020</v>
      </c>
      <c r="G15" s="27"/>
      <c r="H15" s="27" t="s">
        <v>8</v>
      </c>
    </row>
    <row r="16" spans="1:23" ht="36" customHeight="1" x14ac:dyDescent="0.25">
      <c r="A16" s="69">
        <v>10</v>
      </c>
      <c r="B16" s="42" t="s">
        <v>53</v>
      </c>
      <c r="C16" s="43" t="s">
        <v>18</v>
      </c>
      <c r="D16" s="44">
        <v>10</v>
      </c>
      <c r="E16" s="45">
        <v>9</v>
      </c>
      <c r="F16" s="46">
        <v>2020</v>
      </c>
      <c r="G16" s="40" t="s">
        <v>8</v>
      </c>
      <c r="H16" s="36"/>
    </row>
    <row r="17" spans="1:23" ht="36" customHeight="1" x14ac:dyDescent="0.25">
      <c r="A17" s="69">
        <v>11</v>
      </c>
      <c r="B17" s="42" t="s">
        <v>151</v>
      </c>
      <c r="C17" s="43" t="s">
        <v>19</v>
      </c>
      <c r="D17" s="44">
        <v>28</v>
      </c>
      <c r="E17" s="45">
        <v>6</v>
      </c>
      <c r="F17" s="46">
        <v>2020</v>
      </c>
      <c r="G17" s="36"/>
      <c r="H17" s="36" t="s">
        <v>8</v>
      </c>
    </row>
    <row r="18" spans="1:23" ht="36" customHeight="1" x14ac:dyDescent="0.25">
      <c r="A18" s="69">
        <v>12</v>
      </c>
      <c r="B18" s="42" t="s">
        <v>61</v>
      </c>
      <c r="C18" s="43" t="s">
        <v>19</v>
      </c>
      <c r="D18" s="44">
        <v>29</v>
      </c>
      <c r="E18" s="45">
        <v>8</v>
      </c>
      <c r="F18" s="46">
        <v>2020</v>
      </c>
      <c r="G18" s="36"/>
      <c r="H18" s="36" t="s">
        <v>8</v>
      </c>
    </row>
    <row r="19" spans="1:23" ht="36" customHeight="1" x14ac:dyDescent="0.25">
      <c r="A19" s="69">
        <v>13</v>
      </c>
      <c r="B19" s="42" t="s">
        <v>145</v>
      </c>
      <c r="C19" s="43" t="s">
        <v>19</v>
      </c>
      <c r="D19" s="44">
        <v>7</v>
      </c>
      <c r="E19" s="45">
        <v>8</v>
      </c>
      <c r="F19" s="46">
        <v>2020</v>
      </c>
      <c r="G19" s="36"/>
      <c r="H19" s="40" t="s">
        <v>8</v>
      </c>
    </row>
    <row r="20" spans="1:23" s="28" customFormat="1" ht="36" customHeight="1" x14ac:dyDescent="0.25">
      <c r="A20" s="69">
        <v>14</v>
      </c>
      <c r="B20" s="13" t="s">
        <v>100</v>
      </c>
      <c r="C20" s="16" t="s">
        <v>6</v>
      </c>
      <c r="D20" s="16">
        <v>27</v>
      </c>
      <c r="E20" s="9">
        <v>2</v>
      </c>
      <c r="F20" s="12">
        <v>2020</v>
      </c>
      <c r="G20" s="14"/>
      <c r="H20" s="14" t="s">
        <v>8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ht="36" customHeight="1" x14ac:dyDescent="0.25">
      <c r="A21" s="69">
        <v>15</v>
      </c>
      <c r="B21" s="42" t="s">
        <v>165</v>
      </c>
      <c r="C21" s="43" t="s">
        <v>20</v>
      </c>
      <c r="D21" s="44">
        <v>15</v>
      </c>
      <c r="E21" s="45">
        <v>10</v>
      </c>
      <c r="F21" s="46">
        <v>2020</v>
      </c>
      <c r="G21" s="40" t="s">
        <v>8</v>
      </c>
      <c r="H21" s="36"/>
    </row>
    <row r="22" spans="1:23" s="28" customFormat="1" ht="36" customHeight="1" x14ac:dyDescent="0.25">
      <c r="A22" s="69">
        <v>16</v>
      </c>
      <c r="B22" s="49" t="s">
        <v>87</v>
      </c>
      <c r="C22" s="50" t="s">
        <v>41</v>
      </c>
      <c r="D22" s="50">
        <v>5</v>
      </c>
      <c r="E22" s="50">
        <v>8</v>
      </c>
      <c r="F22" s="50">
        <v>2020</v>
      </c>
      <c r="G22" s="50"/>
      <c r="H22" s="50" t="s">
        <v>8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3" ht="36" customHeight="1" x14ac:dyDescent="0.25">
      <c r="A23" s="69">
        <v>17</v>
      </c>
      <c r="B23" s="82" t="s">
        <v>84</v>
      </c>
      <c r="C23" s="83" t="s">
        <v>74</v>
      </c>
      <c r="D23" s="84">
        <v>3</v>
      </c>
      <c r="E23" s="85">
        <v>2</v>
      </c>
      <c r="F23" s="86">
        <v>2020</v>
      </c>
      <c r="G23" s="14" t="s">
        <v>8</v>
      </c>
      <c r="H23" s="14"/>
    </row>
    <row r="24" spans="1:23" s="38" customFormat="1" ht="36" customHeight="1" x14ac:dyDescent="0.25">
      <c r="A24" s="69">
        <v>18</v>
      </c>
      <c r="B24" s="87" t="s">
        <v>75</v>
      </c>
      <c r="C24" s="88" t="s">
        <v>37</v>
      </c>
      <c r="D24" s="35">
        <v>23</v>
      </c>
      <c r="E24" s="36">
        <v>3</v>
      </c>
      <c r="F24" s="36">
        <v>2020</v>
      </c>
      <c r="G24" s="40" t="s">
        <v>8</v>
      </c>
      <c r="H24" s="36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1:23" s="38" customFormat="1" ht="36" customHeight="1" x14ac:dyDescent="0.25">
      <c r="A25" s="69">
        <v>19</v>
      </c>
      <c r="B25" s="29" t="s">
        <v>88</v>
      </c>
      <c r="C25" s="12" t="s">
        <v>112</v>
      </c>
      <c r="D25" s="12">
        <v>13</v>
      </c>
      <c r="E25" s="12">
        <v>5</v>
      </c>
      <c r="F25" s="12">
        <v>2020</v>
      </c>
      <c r="G25" s="12"/>
      <c r="H25" s="12" t="s">
        <v>8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s="26" customFormat="1" ht="36" customHeight="1" x14ac:dyDescent="0.25">
      <c r="A26" s="69">
        <v>20</v>
      </c>
      <c r="B26" s="10" t="s">
        <v>51</v>
      </c>
      <c r="C26" s="16" t="s">
        <v>90</v>
      </c>
      <c r="D26" s="16">
        <v>18</v>
      </c>
      <c r="E26" s="16">
        <v>11</v>
      </c>
      <c r="F26" s="27">
        <v>2020</v>
      </c>
      <c r="G26" s="16"/>
      <c r="H26" s="16" t="s">
        <v>8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3" s="41" customFormat="1" ht="36" customHeight="1" x14ac:dyDescent="0.25">
      <c r="A27" s="69">
        <v>21</v>
      </c>
      <c r="B27" s="26" t="s">
        <v>89</v>
      </c>
      <c r="C27" s="27" t="s">
        <v>90</v>
      </c>
      <c r="D27" s="27">
        <v>10</v>
      </c>
      <c r="E27" s="27">
        <v>11</v>
      </c>
      <c r="F27" s="27">
        <v>2020</v>
      </c>
      <c r="G27" s="27"/>
      <c r="H27" s="27" t="s">
        <v>8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s="1" customFormat="1" ht="36" customHeight="1" x14ac:dyDescent="0.25">
      <c r="A28" s="69">
        <v>22</v>
      </c>
      <c r="B28" s="31" t="s">
        <v>85</v>
      </c>
      <c r="C28" s="32" t="s">
        <v>98</v>
      </c>
      <c r="D28" s="32">
        <v>16</v>
      </c>
      <c r="E28" s="19">
        <v>11</v>
      </c>
      <c r="F28" s="12">
        <v>2020</v>
      </c>
      <c r="G28" s="14" t="s">
        <v>8</v>
      </c>
      <c r="H28" s="14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3" s="90" customFormat="1" ht="36" customHeight="1" x14ac:dyDescent="0.25">
      <c r="A29" s="69">
        <v>23</v>
      </c>
      <c r="B29" s="89" t="s">
        <v>162</v>
      </c>
      <c r="C29" s="34" t="s">
        <v>152</v>
      </c>
      <c r="D29" s="35">
        <v>27</v>
      </c>
      <c r="E29" s="36">
        <v>7</v>
      </c>
      <c r="F29" s="36">
        <v>2020</v>
      </c>
      <c r="G29" s="40" t="s">
        <v>8</v>
      </c>
      <c r="H29" s="36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s="41" customFormat="1" ht="36" customHeight="1" x14ac:dyDescent="0.25">
      <c r="A30" s="69">
        <v>24</v>
      </c>
      <c r="B30" s="29" t="s">
        <v>119</v>
      </c>
      <c r="C30" s="12" t="s">
        <v>91</v>
      </c>
      <c r="D30" s="12">
        <v>10</v>
      </c>
      <c r="E30" s="12">
        <v>11</v>
      </c>
      <c r="F30" s="12">
        <v>2020</v>
      </c>
      <c r="G30" s="12" t="s">
        <v>8</v>
      </c>
      <c r="H30" s="1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</sheetData>
  <sortState ref="B6:P29">
    <sortCondition ref="C6:C29"/>
  </sortState>
  <mergeCells count="6">
    <mergeCell ref="A1:D1"/>
    <mergeCell ref="A2:D2"/>
    <mergeCell ref="A3:H3"/>
    <mergeCell ref="A4:H4"/>
    <mergeCell ref="B6:C6"/>
    <mergeCell ref="A5:H5"/>
  </mergeCells>
  <pageMargins left="0.82677165354330706" right="0.43307086614173229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opLeftCell="A22" workbookViewId="0">
      <selection activeCell="F17" sqref="F17"/>
    </sheetView>
  </sheetViews>
  <sheetFormatPr defaultRowHeight="15" x14ac:dyDescent="0.25"/>
  <sheetData>
    <row r="1" spans="1:2" x14ac:dyDescent="0.25">
      <c r="A1" t="s">
        <v>122</v>
      </c>
    </row>
    <row r="2" spans="1:2" x14ac:dyDescent="0.25">
      <c r="A2" t="s">
        <v>123</v>
      </c>
      <c r="B2" t="e">
        <f>#REF!</f>
        <v>#REF!</v>
      </c>
    </row>
    <row r="3" spans="1:2" x14ac:dyDescent="0.25">
      <c r="A3" t="s">
        <v>124</v>
      </c>
      <c r="B3" t="e">
        <f>#REF!</f>
        <v>#REF!</v>
      </c>
    </row>
    <row r="4" spans="1:2" x14ac:dyDescent="0.25">
      <c r="A4" t="s">
        <v>125</v>
      </c>
      <c r="B4" t="e">
        <f>#REF!</f>
        <v>#REF!</v>
      </c>
    </row>
    <row r="5" spans="1:2" x14ac:dyDescent="0.25">
      <c r="A5" t="s">
        <v>126</v>
      </c>
      <c r="B5" t="e">
        <f>#REF!</f>
        <v>#REF!</v>
      </c>
    </row>
    <row r="6" spans="1:2" x14ac:dyDescent="0.25">
      <c r="A6" t="s">
        <v>127</v>
      </c>
      <c r="B6" t="e">
        <f>#REF!</f>
        <v>#REF!</v>
      </c>
    </row>
    <row r="7" spans="1:2" x14ac:dyDescent="0.25">
      <c r="A7" t="s">
        <v>128</v>
      </c>
      <c r="B7" t="e">
        <f>#REF!</f>
        <v>#REF!</v>
      </c>
    </row>
    <row r="8" spans="1:2" x14ac:dyDescent="0.25">
      <c r="A8" t="s">
        <v>129</v>
      </c>
      <c r="B8" t="e">
        <f>#REF!</f>
        <v>#REF!</v>
      </c>
    </row>
    <row r="9" spans="1:2" x14ac:dyDescent="0.25">
      <c r="A9" t="s">
        <v>130</v>
      </c>
      <c r="B9" t="e">
        <f>#REF!</f>
        <v>#REF!</v>
      </c>
    </row>
    <row r="10" spans="1:2" x14ac:dyDescent="0.25">
      <c r="A10" t="s">
        <v>131</v>
      </c>
      <c r="B10" t="e">
        <f>#REF!</f>
        <v>#REF!</v>
      </c>
    </row>
    <row r="11" spans="1:2" x14ac:dyDescent="0.25">
      <c r="A11" t="s">
        <v>132</v>
      </c>
      <c r="B11" t="e">
        <f>#REF!</f>
        <v>#REF!</v>
      </c>
    </row>
    <row r="12" spans="1:2" x14ac:dyDescent="0.25">
      <c r="A12" t="s">
        <v>133</v>
      </c>
      <c r="B12" t="e">
        <f>'C1'!#REF!</f>
        <v>#REF!</v>
      </c>
    </row>
    <row r="13" spans="1:2" x14ac:dyDescent="0.25">
      <c r="A13" t="s">
        <v>134</v>
      </c>
      <c r="B13">
        <f>'C4'!A26</f>
        <v>20</v>
      </c>
    </row>
    <row r="14" spans="1:2" x14ac:dyDescent="0.25">
      <c r="A14" t="s">
        <v>135</v>
      </c>
    </row>
    <row r="15" spans="1:2" x14ac:dyDescent="0.25">
      <c r="A15" t="s">
        <v>136</v>
      </c>
    </row>
    <row r="16" spans="1:2" x14ac:dyDescent="0.25">
      <c r="A16" t="s">
        <v>78</v>
      </c>
    </row>
    <row r="17" spans="1:2" x14ac:dyDescent="0.25">
      <c r="A17" t="s">
        <v>77</v>
      </c>
      <c r="B17" t="e">
        <f>#REF!</f>
        <v>#REF!</v>
      </c>
    </row>
    <row r="18" spans="1:2" x14ac:dyDescent="0.25">
      <c r="B18" t="e">
        <f>SUM(B2:B17)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C1</vt:lpstr>
      <vt:lpstr>C2</vt:lpstr>
      <vt:lpstr>C3</vt:lpstr>
      <vt:lpstr>C4</vt:lpstr>
      <vt:lpstr>Sheet7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2023-07-25T01:29:06Z</cp:lastPrinted>
  <dcterms:created xsi:type="dcterms:W3CDTF">2021-08-18T07:54:01Z</dcterms:created>
  <dcterms:modified xsi:type="dcterms:W3CDTF">2023-07-25T09:39:42Z</dcterms:modified>
</cp:coreProperties>
</file>